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ORTANT_THU TRANG\Đấu thầu\đấu thầu may trang phục\2025\"/>
    </mc:Choice>
  </mc:AlternateContent>
  <xr:revisionPtr revIDLastSave="0" documentId="13_ncr:1_{877AF837-4BAA-4C40-A6FD-DD031BDEC8BA}" xr6:coauthVersionLast="46" xr6:coauthVersionMax="47" xr10:uidLastSave="{00000000-0000-0000-0000-000000000000}"/>
  <bookViews>
    <workbookView xWindow="-120" yWindow="-120" windowWidth="24240" windowHeight="13140" xr2:uid="{D32457E4-9621-4FD0-AA6E-50E240D78E2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7" i="1"/>
  <c r="E16" i="1"/>
  <c r="E15" i="1"/>
  <c r="E14" i="1"/>
  <c r="E13" i="1"/>
  <c r="E12" i="1"/>
  <c r="E10" i="1"/>
</calcChain>
</file>

<file path=xl/sharedStrings.xml><?xml version="1.0" encoding="utf-8"?>
<sst xmlns="http://schemas.openxmlformats.org/spreadsheetml/2006/main" count="71" uniqueCount="50">
  <si>
    <t>STT</t>
  </si>
  <si>
    <t>Tên danh mục</t>
  </si>
  <si>
    <t>ĐVT</t>
  </si>
  <si>
    <t xml:space="preserve"> Số lượng </t>
  </si>
  <si>
    <t xml:space="preserve">Ghi chú </t>
  </si>
  <si>
    <t xml:space="preserve">Bộ </t>
  </si>
  <si>
    <t>Trang phục Hành chính nam, nữ</t>
  </si>
  <si>
    <t>Trang phục Hộ lý</t>
  </si>
  <si>
    <t>Trang phục Bảo vệ</t>
  </si>
  <si>
    <t>Trang phục Lái xe</t>
  </si>
  <si>
    <t>Cái</t>
  </si>
  <si>
    <t>SỞ Y TẾ TỈNH LÂM ĐỒNG</t>
  </si>
  <si>
    <t>TRUNG TÂM Y TẾ HUYỆN BẢO LÂM</t>
  </si>
  <si>
    <t>CỘNG HÒA XÃ HỘI CHỦ NGHĨA VIỆT NAM</t>
  </si>
  <si>
    <t>Độc lập - Tự do - Hạnh phúc</t>
  </si>
  <si>
    <t xml:space="preserve">Số lượng </t>
  </si>
  <si>
    <t>Ghi chú</t>
  </si>
  <si>
    <t>Tiêu chuẩn kỹ thuật</t>
  </si>
  <si>
    <t>- Kích thước: 1,4 x 2 m
- Kiểu dáng: May viền 4 cạnh xung quanh, viền gấp mép bản 2cm có bo chun
- Màu sắc: Hoa văn/Caro
- Chất liệu: Polyester</t>
  </si>
  <si>
    <t>- Kích thước: 1,6 x 2,5 m
- Kiểu dáng: May viền 4 cạnh xung quanh, viên gấp mép bản 2cm có bo chun
- Màu sắc: Trắng
- Chất liệu: Cotton</t>
  </si>
  <si>
    <t>*Áo:
a) Màu sắc: Xanh lam;
b) Kiểu dáng: Áo kiểu pyjama, cổ 2 ve, cài cúc giữa, dài tay, chiều dài áo ngang mông, phía trước có 3 túi.
*Quần
a) Màu sắc: Cùng màu của áo;
b) Kiểu dáng: Quần kiểu pyjama, kéo dây rút, có 1 túi sau.</t>
  </si>
  <si>
    <t>- Kích thước: 1 x 1m
- Kiểu dáng: May viền 4 cạnh xung quanh, viền gấp mép bản 1cm 
- Màu sắc: Trắng
- Chất liệu: Cotton</t>
  </si>
  <si>
    <t>*Áo:
˗Kiểu dáng: Áo kiểu Bu dông, cổ đức, dài tay, cài cúc giữa, có nẹp cầu vai, gấu tay măng xéc hoặc lơ vê, phía trước 2 túi có nắp, có khuy cài biển tên ngực trái.
- Chất liệu: Vải Kate Ford
˗ Màu sắc: Màu xanh đen
- In logo của Trung tâm Y tế huyện Bảo Lâm
*Quần:
˗ Kiểu dáng: Quần Âu hai ly, có 1 túi sau.
- Chất liệu: Vải Kaki 
˗ Màu sắc: Màu xanh đen
*May theo số đo</t>
  </si>
  <si>
    <t>*Áo
˗ Kiểu dáng: Áo sơ mi cổ đức, cài cúc giữa, dài tay hoặc ngắn tay.
- Chất liệu: Vải Kate 
˗ Màu sắc: Màu trắng
- In logo của Trung tâm Y tế huyện Bảo Lâm
*Quần:
˗Kiểu dáng: Quần âu 2 ly, 2 túi chéo, quần nam có 01 túi sau
- Chất liệu: Vải Kaki (Kaki HQ)
˗ Màu sắc: màu đen hoặc xanh đen
*May theo số đo</t>
  </si>
  <si>
    <t xml:space="preserve">Quy cách - Chất liệu </t>
  </si>
  <si>
    <t>II. Mua sắm đồ vải phục vụ bệnh nhân của Trung tâm Y tế huyện Bảo Lâm năm 2025</t>
  </si>
  <si>
    <t>Drap giường bệnh nhân 1,6x2,5m</t>
  </si>
  <si>
    <t>Mền bệnh nhân 1,6x2m</t>
  </si>
  <si>
    <t>Tấm phủ máy móc 1,2mx1m</t>
  </si>
  <si>
    <t>Túi vải đựng bông hấp có dây rút miệng 20x25cm</t>
  </si>
  <si>
    <t>- Kích thước: 20x25cm
- Kiểu dáng: May 3 cạnh, có dây rút
- Màu sắc: xanh nhạt
- Chất liệu: Cotton</t>
  </si>
  <si>
    <t xml:space="preserve">Quần áo bệnh nhân size lớn </t>
  </si>
  <si>
    <t>Quần áo nhi size số 2 trẻ từ 10 - 13,5 kg (85-94cm)</t>
  </si>
  <si>
    <t>*Áo:
a) Màu sắc: Xanh lam;
b) Kiểu dáng: Áo kiểu pyjama, cổ 2 ve, cài cúc giữa, dài tay, chiều dài áo ngang mông
*Quần
a) Màu sắc: Cùng màu của áo;
b) Kiểu dáng: Quần kiểu pyjama, kéo dây rút</t>
  </si>
  <si>
    <t>Quần áo nhi size số 4 trẻ từ 14 - 18 kg (100 -110 cm)</t>
  </si>
  <si>
    <t>Quần áo nhi sai số 8 trẻ từ 18 - 30 kg (120 -130 cm)</t>
  </si>
  <si>
    <t>Quần áo nhi sai số 12 trẻ từ 33 - 45 kg (145 -155 cm)</t>
  </si>
  <si>
    <t>DANH MỤC KẾ HOẠCH  MUA SẮM TRANG PHỤC NHÂN VIÊN Y TẾ VÀ ĐỒ VẢI PHỤC VỤ BỆNH NHÂN CỦA TRUNG TÂM Y TẾ HUYỆN BẢO LÂM NĂM 2025</t>
  </si>
  <si>
    <t xml:space="preserve"> I . Mua sắm Trang phục nhân viên y tế của Trung tâm Y tế huyện Bảo Lâm năm 2025</t>
  </si>
  <si>
    <t>(Đính kèm theo Thông báo số:  280/QĐ-TTYT ngày 14/3/2025 của Trung tâm Y tế huyện Bảo Lâm)</t>
  </si>
  <si>
    <t>Trang phục Bác sĩ nam, nữ + mũ</t>
  </si>
  <si>
    <t>* Áo:
˗ Kiểu dáng: Áo Blouse cổ bẻ danton, cài cúc giữa, dài tay hoặc ngắn tay chiều dài áo ngang gối, phía trước có 3 túi, có khuy cài biển tên trên ngực trái, phía sau xẻ giữa tới ngang mông.
˗ Màu sắc: Màu trắng
- Chất liệu: Vải Kaki thun
- In logo của Trung tâm Y tế huyện Bảo Lâm
* Quần:
˗ Kiểu dáng: Quần Âu hai ly, 2 túi chéo, quần nam có 1 túi sau.
- Chất liệu: Vải Kaki thun
˗ Màu sắc: Màu trắng
* Mũ: mũ chuyên môn cùng màu áo, theo chất liệu của áo
*May theo số đo</t>
  </si>
  <si>
    <t>Trang phục Y sĩ, Điều dưỡng, NHS nam, nữ + mũ</t>
  </si>
  <si>
    <t>*Áo:
˗ Kiểu dáng: Áo cổ 2 ve, cài cúc giữa, dài tay hoặc ngắn tay, chiều dài áo ngang mông, phía trước có 2 túi, có khuy cài biển tên trên ngực trái.Túi áo và tay áo có viền xanh dương, viền rộng 0.5cm.
- Chất liệu: Vải Kaki thun
˗ Màu sắc: Màu trắng
- In logo của Trung tâm Y tế huyện Bảo Lâm
*Quần:
˗ Kiểu dáng: Quần Âu hai ly, 2 túi chéo, quần nam có 1 túi sau.
- Chất liệu: Vải Kaki thun
˗ Màu sắc: Màu trắng
*mũ: mũ chuyên môn cùng màu áo, theo chất liệu của áo
*May theo số đo</t>
  </si>
  <si>
    <t>Trang phục dành cho Kỹ
thuật viên nam, nữ + mũ</t>
  </si>
  <si>
    <t>*Áo:
˗ Kiểu dáng: Áo cổ 2 ve, cài cúc giữa, dài tay hoặc ngắn
tay, chiều dài áo ngang mông, phía trước có 3 túi, có khuy cài biển tên trên ngực trái.
- Chất liệu: Vải Kaki thun
˗ Màu sắc: Màu trắng
- In logo của Trung tâm Y tế huyện Bảo Lâm
*Quần:
˗ Kiểu dáng: Quần âu hai ly, 2 túi chéo, quần nam có 1 túi sau.
- Chất liệu: Vải Kaki thun
˗ Màu sắc: Màu trắng
*mũ: mũ chuyên môn cùng màu áo, theo chất liệu của áo
*May theo số đo</t>
  </si>
  <si>
    <t>Trang phục Dược sĩ
nam, nữ + mũ</t>
  </si>
  <si>
    <t>*Áo:
˗ Kiểu dáng: Áo blouse, cổ 2 ve, cài cúc giữa, dài tay hoặc ngắn tay chiều dài áo ngang gối, phía trước có 3 túi, có khuy cài biển ngực trái, phía sau xẻ giữa tới ngang mông.
- Chất liệu: Vải Kaki thun
˗ Màu sắc: Màu trắng
- In logo của Trung tâm Y tế huyện Bảo Lâm
*Quần:
˗ Kiểu dáng: Quần âu hai ly, 2 túi chéo, quần nam có 1 túi sau.
-  Chất liệu: Vải Kaki thun
˗ Màu sắc: Màu trắng
*mũ: mũ chuyên môn cùng màu áo, theo chất liệu của áo.
*May theo số đo</t>
  </si>
  <si>
    <t>*Áo:
˗ Kiểu dáng: Áo kiểu ngắn tay, cổ trái tim, cài cúc giữa, chiều dài áo ngang mông, phía trước có 2 túi, có khuy cài biển tên trên ngực trái.
- Chất liệu: Vải Kate Ford
˗ Màu sắc: Màu xanh hòa bình
- In logo của Trung tâm Y tế huyện Bảo Lâm
*Quần:
˗ Kiểu dáng: Quần âu hai ly, 2 túi chéo, quần nam có 1 túi sau.
- Chất liệu: Vải Kate Ford
˗ Màu sắc: Màu xanh hòa bình
*mũ: mũ chuyên môn cùng màu áo, theo chất liệu của áo
*May theo số đo</t>
  </si>
  <si>
    <t>*Áo:
˗ Kiểu dáng: Áo cổ đức, dài tay, cài cúc giữa, có nẹp cầu vai, gấu tay măng xéc hoặc lơ vê, phía
trước 2 túi có nắp, có khuy cài biển tên ngực trái.
- Chất liệu: Vải Kate Ford
˗ Màu sắc: Màu xanh đen
- In logo của Trung tâm Y tế huyện Bảo Lâm
* Quần:
˗ Kiểu dáng: Quần Âu hai ly, có 1 túi sau.
- Chất liệu: Vải Kaki 
˗ Màu sắc: Màu xanh đen
*mũ: mũ kiểu Kêpi cùng màu áo, theo chất liệu của áo
* May theo số đo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</si>
</sst>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0</xdr:rowOff>
    </xdr:from>
    <xdr:to>
      <xdr:col>1</xdr:col>
      <xdr:colOff>1885950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8AB74D6-1BED-4ABE-463B-FC73A774497D}"/>
            </a:ext>
          </a:extLst>
        </xdr:cNvPr>
        <xdr:cNvCxnSpPr/>
      </xdr:nvCxnSpPr>
      <xdr:spPr>
        <a:xfrm>
          <a:off x="933450" y="419100"/>
          <a:ext cx="1257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2133600</xdr:colOff>
      <xdr:row>2</xdr:row>
      <xdr:rowOff>0</xdr:rowOff>
    </xdr:from>
    <xdr:to>
      <xdr:col>4</xdr:col>
      <xdr:colOff>990600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135B59DC-179A-80AE-7BD8-31A523A7034E}"/>
            </a:ext>
          </a:extLst>
        </xdr:cNvPr>
        <xdr:cNvCxnSpPr/>
      </xdr:nvCxnSpPr>
      <xdr:spPr>
        <a:xfrm>
          <a:off x="5353050" y="419100"/>
          <a:ext cx="19335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3739-A6D0-4297-8F9A-58F3B365E0DD}">
  <dimension ref="A1:F28"/>
  <sheetViews>
    <sheetView tabSelected="1" topLeftCell="A11" workbookViewId="0">
      <selection activeCell="E11" sqref="E11"/>
    </sheetView>
  </sheetViews>
  <sheetFormatPr defaultRowHeight="16.5" x14ac:dyDescent="0.25"/>
  <cols>
    <col min="1" max="1" width="4.5703125" style="1" customWidth="1"/>
    <col min="2" max="2" width="34.5703125" style="1" customWidth="1"/>
    <col min="3" max="3" width="9.140625" style="1"/>
    <col min="4" max="4" width="46.140625" style="1" customWidth="1"/>
    <col min="5" max="5" width="16.140625" style="1" customWidth="1"/>
    <col min="6" max="6" width="30.5703125" style="1" customWidth="1"/>
    <col min="7" max="16384" width="9.140625" style="1"/>
  </cols>
  <sheetData>
    <row r="1" spans="1:6" x14ac:dyDescent="0.25">
      <c r="A1" s="18" t="s">
        <v>11</v>
      </c>
      <c r="B1" s="18"/>
      <c r="C1" s="18"/>
      <c r="D1" s="18" t="s">
        <v>13</v>
      </c>
      <c r="E1" s="18"/>
      <c r="F1" s="18"/>
    </row>
    <row r="2" spans="1:6" x14ac:dyDescent="0.25">
      <c r="A2" s="18" t="s">
        <v>12</v>
      </c>
      <c r="B2" s="18"/>
      <c r="C2" s="18"/>
      <c r="D2" s="18" t="s">
        <v>14</v>
      </c>
      <c r="E2" s="18"/>
      <c r="F2" s="18"/>
    </row>
    <row r="4" spans="1:6" ht="43.5" customHeight="1" x14ac:dyDescent="0.25">
      <c r="A4" s="20" t="s">
        <v>37</v>
      </c>
      <c r="B4" s="20"/>
      <c r="C4" s="20"/>
      <c r="D4" s="20"/>
      <c r="E4" s="20"/>
      <c r="F4" s="20"/>
    </row>
    <row r="5" spans="1:6" x14ac:dyDescent="0.25">
      <c r="A5" s="19" t="s">
        <v>39</v>
      </c>
      <c r="B5" s="19"/>
      <c r="C5" s="19"/>
      <c r="D5" s="19"/>
      <c r="E5" s="19"/>
      <c r="F5" s="19"/>
    </row>
    <row r="6" spans="1:6" x14ac:dyDescent="0.25">
      <c r="F6" s="2"/>
    </row>
    <row r="7" spans="1:6" x14ac:dyDescent="0.25">
      <c r="A7" s="18" t="s">
        <v>38</v>
      </c>
      <c r="B7" s="18"/>
      <c r="C7" s="18"/>
      <c r="D7" s="18"/>
      <c r="E7" s="18"/>
      <c r="F7" s="18"/>
    </row>
    <row r="9" spans="1:6" x14ac:dyDescent="0.25">
      <c r="A9" s="3" t="s">
        <v>0</v>
      </c>
      <c r="B9" s="3" t="s">
        <v>1</v>
      </c>
      <c r="C9" s="3" t="s">
        <v>2</v>
      </c>
      <c r="D9" s="12" t="s">
        <v>24</v>
      </c>
      <c r="E9" s="4" t="s">
        <v>3</v>
      </c>
      <c r="F9" s="4" t="s">
        <v>4</v>
      </c>
    </row>
    <row r="10" spans="1:6" ht="284.25" customHeight="1" x14ac:dyDescent="0.25">
      <c r="A10" s="5">
        <v>1</v>
      </c>
      <c r="B10" s="10" t="s">
        <v>40</v>
      </c>
      <c r="C10" s="5" t="s">
        <v>5</v>
      </c>
      <c r="D10" s="6" t="s">
        <v>41</v>
      </c>
      <c r="E10" s="5">
        <f>46*2</f>
        <v>92</v>
      </c>
      <c r="F10" s="7"/>
    </row>
    <row r="11" spans="1:6" ht="288" customHeight="1" x14ac:dyDescent="0.25">
      <c r="A11" s="5">
        <v>2</v>
      </c>
      <c r="B11" s="8" t="s">
        <v>42</v>
      </c>
      <c r="C11" s="5" t="s">
        <v>5</v>
      </c>
      <c r="D11" s="6" t="s">
        <v>43</v>
      </c>
      <c r="E11" s="5">
        <f>86*2</f>
        <v>172</v>
      </c>
      <c r="F11" s="9"/>
    </row>
    <row r="12" spans="1:6" ht="268.5" customHeight="1" x14ac:dyDescent="0.25">
      <c r="A12" s="5">
        <v>3</v>
      </c>
      <c r="B12" s="8" t="s">
        <v>44</v>
      </c>
      <c r="C12" s="5" t="s">
        <v>5</v>
      </c>
      <c r="D12" s="6" t="s">
        <v>45</v>
      </c>
      <c r="E12" s="5">
        <f>26*2</f>
        <v>52</v>
      </c>
      <c r="F12" s="9"/>
    </row>
    <row r="13" spans="1:6" ht="267.75" customHeight="1" x14ac:dyDescent="0.25">
      <c r="A13" s="5">
        <v>4</v>
      </c>
      <c r="B13" s="8" t="s">
        <v>46</v>
      </c>
      <c r="C13" s="5" t="s">
        <v>5</v>
      </c>
      <c r="D13" s="6" t="s">
        <v>47</v>
      </c>
      <c r="E13" s="5">
        <f>9*2</f>
        <v>18</v>
      </c>
      <c r="F13" s="9"/>
    </row>
    <row r="14" spans="1:6" ht="202.5" customHeight="1" x14ac:dyDescent="0.25">
      <c r="A14" s="5">
        <v>5</v>
      </c>
      <c r="B14" s="5" t="s">
        <v>6</v>
      </c>
      <c r="C14" s="5" t="s">
        <v>5</v>
      </c>
      <c r="D14" s="6" t="s">
        <v>23</v>
      </c>
      <c r="E14" s="5">
        <f>16*2</f>
        <v>32</v>
      </c>
      <c r="F14" s="9"/>
    </row>
    <row r="15" spans="1:6" ht="252.75" customHeight="1" x14ac:dyDescent="0.25">
      <c r="A15" s="5">
        <v>6</v>
      </c>
      <c r="B15" s="5" t="s">
        <v>7</v>
      </c>
      <c r="C15" s="5" t="s">
        <v>5</v>
      </c>
      <c r="D15" s="6" t="s">
        <v>48</v>
      </c>
      <c r="E15" s="5">
        <f>10*2</f>
        <v>20</v>
      </c>
      <c r="F15" s="9"/>
    </row>
    <row r="16" spans="1:6" ht="267.75" customHeight="1" x14ac:dyDescent="0.25">
      <c r="A16" s="5">
        <v>7</v>
      </c>
      <c r="B16" s="5" t="s">
        <v>8</v>
      </c>
      <c r="C16" s="5" t="s">
        <v>5</v>
      </c>
      <c r="D16" s="6" t="s">
        <v>49</v>
      </c>
      <c r="E16" s="5">
        <f>2*2</f>
        <v>4</v>
      </c>
      <c r="F16" s="9"/>
    </row>
    <row r="17" spans="1:6" ht="216.75" customHeight="1" x14ac:dyDescent="0.25">
      <c r="A17" s="5">
        <v>8</v>
      </c>
      <c r="B17" s="5" t="s">
        <v>9</v>
      </c>
      <c r="C17" s="5" t="s">
        <v>5</v>
      </c>
      <c r="D17" s="6" t="s">
        <v>22</v>
      </c>
      <c r="E17" s="5">
        <f>2*2</f>
        <v>4</v>
      </c>
      <c r="F17" s="9"/>
    </row>
    <row r="18" spans="1:6" x14ac:dyDescent="0.25">
      <c r="A18" s="15" t="s">
        <v>25</v>
      </c>
      <c r="B18" s="16"/>
      <c r="C18" s="16"/>
      <c r="D18" s="16"/>
      <c r="E18" s="16"/>
      <c r="F18" s="17"/>
    </row>
    <row r="19" spans="1:6" x14ac:dyDescent="0.25">
      <c r="A19" s="3" t="s">
        <v>0</v>
      </c>
      <c r="B19" s="3" t="s">
        <v>1</v>
      </c>
      <c r="C19" s="3" t="s">
        <v>2</v>
      </c>
      <c r="D19" s="3" t="s">
        <v>17</v>
      </c>
      <c r="E19" s="3" t="s">
        <v>15</v>
      </c>
      <c r="F19" s="3" t="s">
        <v>16</v>
      </c>
    </row>
    <row r="20" spans="1:6" ht="82.5" x14ac:dyDescent="0.25">
      <c r="A20" s="5">
        <v>1</v>
      </c>
      <c r="B20" s="14" t="s">
        <v>26</v>
      </c>
      <c r="C20" s="5" t="s">
        <v>10</v>
      </c>
      <c r="D20" s="13" t="s">
        <v>18</v>
      </c>
      <c r="E20" s="5">
        <v>20</v>
      </c>
      <c r="F20" s="9"/>
    </row>
    <row r="21" spans="1:6" ht="82.5" x14ac:dyDescent="0.25">
      <c r="A21" s="5">
        <v>2</v>
      </c>
      <c r="B21" s="14" t="s">
        <v>27</v>
      </c>
      <c r="C21" s="5" t="s">
        <v>10</v>
      </c>
      <c r="D21" s="13" t="s">
        <v>19</v>
      </c>
      <c r="E21" s="5">
        <v>10</v>
      </c>
      <c r="F21" s="9"/>
    </row>
    <row r="22" spans="1:6" ht="82.5" x14ac:dyDescent="0.25">
      <c r="A22" s="5">
        <v>3</v>
      </c>
      <c r="B22" s="14" t="s">
        <v>28</v>
      </c>
      <c r="C22" s="5" t="s">
        <v>10</v>
      </c>
      <c r="D22" s="13" t="s">
        <v>21</v>
      </c>
      <c r="E22" s="5">
        <v>5</v>
      </c>
      <c r="F22" s="9"/>
    </row>
    <row r="23" spans="1:6" ht="66" x14ac:dyDescent="0.25">
      <c r="A23" s="5">
        <v>4</v>
      </c>
      <c r="B23" s="14" t="s">
        <v>29</v>
      </c>
      <c r="C23" s="5" t="s">
        <v>10</v>
      </c>
      <c r="D23" s="13" t="s">
        <v>30</v>
      </c>
      <c r="E23" s="5">
        <v>30</v>
      </c>
      <c r="F23" s="9"/>
    </row>
    <row r="24" spans="1:6" ht="148.5" x14ac:dyDescent="0.25">
      <c r="A24" s="5">
        <v>5</v>
      </c>
      <c r="B24" s="14" t="s">
        <v>31</v>
      </c>
      <c r="C24" s="5" t="s">
        <v>5</v>
      </c>
      <c r="D24" s="13" t="s">
        <v>20</v>
      </c>
      <c r="E24" s="11">
        <v>10</v>
      </c>
      <c r="F24" s="9"/>
    </row>
    <row r="25" spans="1:6" ht="115.5" x14ac:dyDescent="0.25">
      <c r="A25" s="5">
        <v>6</v>
      </c>
      <c r="B25" s="14" t="s">
        <v>32</v>
      </c>
      <c r="C25" s="5" t="s">
        <v>5</v>
      </c>
      <c r="D25" s="13" t="s">
        <v>33</v>
      </c>
      <c r="E25" s="5">
        <v>20</v>
      </c>
      <c r="F25" s="9"/>
    </row>
    <row r="26" spans="1:6" ht="116.25" customHeight="1" x14ac:dyDescent="0.25">
      <c r="A26" s="5">
        <v>7</v>
      </c>
      <c r="B26" s="14" t="s">
        <v>34</v>
      </c>
      <c r="C26" s="5" t="s">
        <v>5</v>
      </c>
      <c r="D26" s="13" t="s">
        <v>33</v>
      </c>
      <c r="E26" s="5">
        <v>20</v>
      </c>
      <c r="F26" s="9"/>
    </row>
    <row r="27" spans="1:6" ht="117" customHeight="1" x14ac:dyDescent="0.25">
      <c r="A27" s="5">
        <v>8</v>
      </c>
      <c r="B27" s="14" t="s">
        <v>35</v>
      </c>
      <c r="C27" s="5" t="s">
        <v>5</v>
      </c>
      <c r="D27" s="13" t="s">
        <v>33</v>
      </c>
      <c r="E27" s="11">
        <v>10</v>
      </c>
      <c r="F27" s="9"/>
    </row>
    <row r="28" spans="1:6" ht="134.25" customHeight="1" x14ac:dyDescent="0.25">
      <c r="A28" s="5">
        <v>9</v>
      </c>
      <c r="B28" s="14" t="s">
        <v>36</v>
      </c>
      <c r="C28" s="5" t="s">
        <v>5</v>
      </c>
      <c r="D28" s="13" t="s">
        <v>33</v>
      </c>
      <c r="E28" s="11">
        <v>10</v>
      </c>
      <c r="F28" s="9"/>
    </row>
  </sheetData>
  <mergeCells count="8">
    <mergeCell ref="A18:F18"/>
    <mergeCell ref="A7:F7"/>
    <mergeCell ref="A5:F5"/>
    <mergeCell ref="A1:C1"/>
    <mergeCell ref="A2:C2"/>
    <mergeCell ref="D1:F1"/>
    <mergeCell ref="D2:F2"/>
    <mergeCell ref="A4:F4"/>
  </mergeCells>
  <pageMargins left="0.2" right="0.2" top="0.2" bottom="0.2" header="0.2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2024-06-27T08:58:57Z</cp:lastPrinted>
  <dcterms:created xsi:type="dcterms:W3CDTF">2024-04-12T02:35:40Z</dcterms:created>
  <dcterms:modified xsi:type="dcterms:W3CDTF">2025-03-18T08:21:45Z</dcterms:modified>
</cp:coreProperties>
</file>